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Break-Even Calculator" sheetId="1" r:id="rId4"/>
  </sheets>
</workbook>
</file>

<file path=xl/sharedStrings.xml><?xml version="1.0" encoding="utf-8"?>
<sst xmlns="http://schemas.openxmlformats.org/spreadsheetml/2006/main" uniqueCount="29">
  <si>
    <t>Break-Even Calculator</t>
  </si>
  <si>
    <t>Total Sales Revenue</t>
  </si>
  <si>
    <t>Cost of Sales Variabe Costs</t>
  </si>
  <si>
    <t>Gross Income</t>
  </si>
  <si>
    <t>Fixed Costs</t>
  </si>
  <si>
    <t>Net Profits</t>
  </si>
  <si>
    <t>A</t>
  </si>
  <si>
    <t>B</t>
  </si>
  <si>
    <t>C</t>
  </si>
  <si>
    <t>E</t>
  </si>
  <si>
    <t>K</t>
  </si>
  <si>
    <t xml:space="preserve">BREAK-EVEN CALCULATOR                </t>
  </si>
  <si>
    <t>Gross Margin</t>
  </si>
  <si>
    <t>Net Profit (%)</t>
  </si>
  <si>
    <t>D</t>
  </si>
  <si>
    <t>L</t>
  </si>
  <si>
    <t>Break Even Sales</t>
  </si>
  <si>
    <t>THESE FIGURES MUST BE KNOWN AND ENTERED BY HAND</t>
  </si>
  <si>
    <t>F</t>
  </si>
  <si>
    <t>Average Dollar Sale</t>
  </si>
  <si>
    <t>Break Even Transactions</t>
  </si>
  <si>
    <t>THESE FIGURES WILL DEFINE THE HEALTH OF YOUR BUSINESS</t>
  </si>
  <si>
    <t>G</t>
  </si>
  <si>
    <t>H</t>
  </si>
  <si>
    <t>Conversion Rate (%)</t>
  </si>
  <si>
    <t>Leads Required</t>
  </si>
  <si>
    <t>THESE FIGURES ARE CRITICAL COMPUTED VALUES</t>
  </si>
  <si>
    <t>I</t>
  </si>
  <si>
    <t>J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</si>
</sst>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0.0%"/>
  </numFmts>
  <fonts count="13">
    <font>
      <sz val="10"/>
      <color indexed="8"/>
      <name val="Helvetica"/>
    </font>
    <font>
      <sz val="12"/>
      <color indexed="8"/>
      <name val="Helvetica"/>
    </font>
    <font>
      <sz val="11"/>
      <color indexed="8"/>
      <name val="Helvetica"/>
    </font>
    <font>
      <sz val="13"/>
      <color indexed="8"/>
      <name val="Helvetica"/>
    </font>
    <font>
      <b val="1"/>
      <sz val="28"/>
      <color indexed="8"/>
      <name val="Times New Roman"/>
    </font>
    <font>
      <b val="1"/>
      <sz val="18"/>
      <color indexed="8"/>
      <name val="Times New Roman"/>
    </font>
    <font>
      <b val="1"/>
      <sz val="10"/>
      <color indexed="8"/>
      <name val="Times New Roman"/>
    </font>
    <font>
      <sz val="10"/>
      <color indexed="8"/>
      <name val="Arial"/>
    </font>
    <font>
      <sz val="10"/>
      <color indexed="8"/>
      <name val="Times New Roman"/>
    </font>
    <font>
      <b val="1"/>
      <sz val="10"/>
      <color indexed="8"/>
      <name val="Helvetica"/>
    </font>
    <font>
      <sz val="12"/>
      <color indexed="8"/>
      <name val="Times New Roman"/>
    </font>
    <font>
      <b val="1"/>
      <sz val="16"/>
      <color indexed="16"/>
      <name val="Times New Roman"/>
    </font>
    <font>
      <sz val="28"/>
      <color indexed="8"/>
      <name val="Times New Roman"/>
    </font>
  </fonts>
  <fills count="9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7"/>
        <bgColor auto="1"/>
      </patternFill>
    </fill>
  </fills>
  <borders count="48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>
        <color indexed="8"/>
      </bottom>
      <diagonal/>
    </border>
    <border>
      <left/>
      <right/>
      <top style="thin">
        <color indexed="10"/>
      </top>
      <bottom>
        <color indexed="8"/>
      </bottom>
      <diagonal/>
    </border>
    <border>
      <left/>
      <right style="thin">
        <color indexed="10"/>
      </right>
      <top style="thin">
        <color indexed="10"/>
      </top>
      <bottom>
        <color indexed="8"/>
      </bottom>
      <diagonal/>
    </border>
    <border>
      <left style="thin">
        <color indexed="10"/>
      </left>
      <right/>
      <top>
        <color indexed="8"/>
      </top>
      <bottom>
        <color indexed="8"/>
      </bottom>
      <diagonal/>
    </border>
    <border>
      <left/>
      <right/>
      <top>
        <color indexed="8"/>
      </top>
      <bottom>
        <color indexed="8"/>
      </bottom>
      <diagonal/>
    </border>
    <border>
      <left/>
      <right style="thin">
        <color indexed="10"/>
      </right>
      <top>
        <color indexed="8"/>
      </top>
      <bottom>
        <color indexed="8"/>
      </bottom>
      <diagonal/>
    </border>
    <border>
      <left style="thin">
        <color indexed="10"/>
      </left>
      <right/>
      <top>
        <color indexed="8"/>
      </top>
      <bottom style="medium">
        <color indexed="8"/>
      </bottom>
      <diagonal/>
    </border>
    <border>
      <left/>
      <right/>
      <top>
        <color indexed="8"/>
      </top>
      <bottom style="medium">
        <color indexed="8"/>
      </bottom>
      <diagonal/>
    </border>
    <border>
      <left/>
      <right/>
      <top>
        <color indexed="8"/>
      </top>
      <bottom/>
      <diagonal/>
    </border>
    <border>
      <left/>
      <right style="thin">
        <color indexed="10"/>
      </right>
      <top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18"/>
      </right>
      <top style="thin">
        <color indexed="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8"/>
      </top>
      <bottom style="thin">
        <color indexed="18"/>
      </bottom>
      <diagonal/>
    </border>
    <border>
      <left style="thin">
        <color indexed="18"/>
      </left>
      <right style="thin">
        <color indexed="8"/>
      </right>
      <top style="thin">
        <color indexed="8"/>
      </top>
      <bottom style="thin">
        <color indexed="18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indexed="18"/>
      </right>
      <top/>
      <bottom style="medium">
        <color indexed="8"/>
      </bottom>
      <diagonal/>
    </border>
    <border>
      <left style="thin">
        <color indexed="18"/>
      </left>
      <right/>
      <top/>
      <bottom/>
      <diagonal/>
    </border>
    <border>
      <left/>
      <right style="thin">
        <color indexed="10"/>
      </right>
      <top/>
      <bottom style="medium">
        <color indexed="8"/>
      </bottom>
      <diagonal/>
    </border>
    <border>
      <left style="thin">
        <color indexed="8"/>
      </left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8"/>
      </right>
      <top style="thin">
        <color indexed="18"/>
      </top>
      <bottom style="thin">
        <color indexed="1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18"/>
      </right>
      <top style="thin">
        <color indexed="18"/>
      </top>
      <bottom style="thin">
        <color indexed="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8"/>
      </bottom>
      <diagonal/>
    </border>
    <border>
      <left style="thin">
        <color indexed="18"/>
      </left>
      <right style="thin">
        <color indexed="8"/>
      </right>
      <top style="thin">
        <color indexed="18"/>
      </top>
      <bottom style="thin">
        <color indexed="8"/>
      </bottom>
      <diagonal/>
    </border>
    <border>
      <left/>
      <right style="thin">
        <color indexed="10"/>
      </right>
      <top style="medium">
        <color indexed="8"/>
      </top>
      <bottom/>
      <diagonal/>
    </border>
    <border>
      <left style="thin">
        <color indexed="10"/>
      </left>
      <right/>
      <top style="thin">
        <color indexed="8"/>
      </top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10"/>
      </left>
      <right style="medium">
        <color indexed="8"/>
      </right>
      <top/>
      <bottom/>
      <diagonal/>
    </border>
    <border>
      <left/>
      <right style="thin">
        <color indexed="18"/>
      </right>
      <top/>
      <bottom/>
      <diagonal/>
    </border>
    <border>
      <left style="thin">
        <color indexed="18"/>
      </left>
      <right style="thin">
        <color indexed="1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10"/>
      </left>
      <right/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85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4" fillId="2" borderId="1" applyNumberFormat="1" applyFont="1" applyFill="1" applyBorder="1" applyAlignment="1" applyProtection="0">
      <alignment horizontal="center" vertical="center"/>
    </xf>
    <xf numFmtId="0" fontId="5" fillId="2" borderId="2" applyNumberFormat="1" applyFont="1" applyFill="1" applyBorder="1" applyAlignment="1" applyProtection="0">
      <alignment horizontal="center" vertical="center"/>
    </xf>
    <xf numFmtId="0" fontId="5" fillId="2" borderId="3" applyNumberFormat="1" applyFont="1" applyFill="1" applyBorder="1" applyAlignment="1" applyProtection="0">
      <alignment horizontal="center" vertical="center"/>
    </xf>
    <xf numFmtId="49" fontId="6" fillId="2" borderId="4" applyNumberFormat="1" applyFont="1" applyFill="1" applyBorder="1" applyAlignment="1" applyProtection="0">
      <alignment horizontal="center" vertical="bottom" wrapText="1"/>
    </xf>
    <xf numFmtId="0" fontId="7" fillId="2" borderId="5" applyNumberFormat="0" applyFont="1" applyFill="1" applyBorder="1" applyAlignment="1" applyProtection="0">
      <alignment vertical="bottom"/>
    </xf>
    <xf numFmtId="0" fontId="8" fillId="2" borderId="5" applyNumberFormat="1" applyFont="1" applyFill="1" applyBorder="1" applyAlignment="1" applyProtection="0">
      <alignment vertical="bottom" wrapText="1"/>
    </xf>
    <xf numFmtId="49" fontId="6" fillId="2" borderId="5" applyNumberFormat="1" applyFont="1" applyFill="1" applyBorder="1" applyAlignment="1" applyProtection="0">
      <alignment horizontal="center" vertical="bottom" wrapText="1"/>
    </xf>
    <xf numFmtId="0" fontId="9" fillId="3" borderId="5" applyNumberFormat="0" applyFont="1" applyFill="1" applyBorder="1" applyAlignment="1" applyProtection="0">
      <alignment vertical="top" wrapText="1"/>
    </xf>
    <xf numFmtId="0" fontId="8" fillId="2" borderId="5" applyNumberFormat="1" applyFont="1" applyFill="1" applyBorder="1" applyAlignment="1" applyProtection="0">
      <alignment vertical="bottom"/>
    </xf>
    <xf numFmtId="0" fontId="8" fillId="2" borderId="6" applyNumberFormat="1" applyFont="1" applyFill="1" applyBorder="1" applyAlignment="1" applyProtection="0">
      <alignment vertical="bottom"/>
    </xf>
    <xf numFmtId="49" fontId="6" fillId="2" borderId="7" applyNumberFormat="1" applyFont="1" applyFill="1" applyBorder="1" applyAlignment="1" applyProtection="0">
      <alignment horizontal="center" vertical="bottom" wrapText="1"/>
    </xf>
    <xf numFmtId="0" fontId="7" fillId="2" borderId="8" applyNumberFormat="1" applyFont="1" applyFill="1" applyBorder="1" applyAlignment="1" applyProtection="0">
      <alignment vertical="bottom"/>
    </xf>
    <xf numFmtId="0" fontId="8" fillId="2" borderId="9" applyNumberFormat="1" applyFont="1" applyFill="1" applyBorder="1" applyAlignment="1" applyProtection="0">
      <alignment vertical="bottom" wrapText="1"/>
    </xf>
    <xf numFmtId="49" fontId="6" fillId="2" borderId="8" applyNumberFormat="1" applyFont="1" applyFill="1" applyBorder="1" applyAlignment="1" applyProtection="0">
      <alignment horizontal="center" vertical="bottom" wrapText="1"/>
    </xf>
    <xf numFmtId="0" fontId="9" fillId="3" borderId="8" applyNumberFormat="1" applyFont="1" applyFill="1" applyBorder="1" applyAlignment="1" applyProtection="0">
      <alignment vertical="top" wrapText="1"/>
    </xf>
    <xf numFmtId="0" fontId="8" fillId="2" borderId="9" applyNumberFormat="1" applyFont="1" applyFill="1" applyBorder="1" applyAlignment="1" applyProtection="0">
      <alignment vertical="bottom"/>
    </xf>
    <xf numFmtId="0" fontId="8" fillId="2" borderId="10" applyNumberFormat="1" applyFont="1" applyFill="1" applyBorder="1" applyAlignment="1" applyProtection="0">
      <alignment vertical="bottom"/>
    </xf>
    <xf numFmtId="49" fontId="5" fillId="4" borderId="11" applyNumberFormat="1" applyFont="1" applyFill="1" applyBorder="1" applyAlignment="1" applyProtection="0">
      <alignment horizontal="center" vertical="center"/>
    </xf>
    <xf numFmtId="3" fontId="10" fillId="5" borderId="11" applyNumberFormat="1" applyFont="1" applyFill="1" applyBorder="1" applyAlignment="1" applyProtection="0">
      <alignment horizontal="center" vertical="center"/>
    </xf>
    <xf numFmtId="0" fontId="8" fillId="2" borderId="12" applyNumberFormat="1" applyFont="1" applyFill="1" applyBorder="1" applyAlignment="1" applyProtection="0">
      <alignment vertical="center"/>
    </xf>
    <xf numFmtId="3" fontId="10" fillId="6" borderId="11" applyNumberFormat="1" applyFont="1" applyFill="1" applyBorder="1" applyAlignment="1" applyProtection="0">
      <alignment horizontal="center" vertical="center"/>
    </xf>
    <xf numFmtId="0" fontId="2" fillId="2" borderId="12" applyNumberFormat="1" applyFont="1" applyFill="1" applyBorder="1" applyAlignment="1" applyProtection="0">
      <alignment horizontal="left" vertical="center"/>
    </xf>
    <xf numFmtId="3" fontId="10" fillId="7" borderId="11" applyNumberFormat="1" applyFont="1" applyFill="1" applyBorder="1" applyAlignment="1" applyProtection="0">
      <alignment horizontal="center" vertical="center"/>
    </xf>
    <xf numFmtId="0" fontId="8" fillId="2" borderId="13" applyNumberFormat="1" applyFont="1" applyFill="1" applyBorder="1" applyAlignment="1" applyProtection="0">
      <alignment vertical="center"/>
    </xf>
    <xf numFmtId="0" fontId="8" fillId="2" borderId="14" applyNumberFormat="1" applyFont="1" applyFill="1" applyBorder="1" applyAlignment="1" applyProtection="0">
      <alignment vertical="center"/>
    </xf>
    <xf numFmtId="0" fontId="8" fillId="2" borderId="15" applyNumberFormat="1" applyFont="1" applyFill="1" applyBorder="1" applyAlignment="1" applyProtection="0">
      <alignment vertical="center"/>
    </xf>
    <xf numFmtId="0" fontId="5" fillId="2" borderId="16" applyNumberFormat="1" applyFont="1" applyFill="1" applyBorder="1" applyAlignment="1" applyProtection="0">
      <alignment horizontal="center" vertical="center"/>
    </xf>
    <xf numFmtId="0" fontId="8" fillId="2" borderId="17" applyNumberFormat="1" applyFont="1" applyFill="1" applyBorder="1" applyAlignment="1" applyProtection="0">
      <alignment vertical="center"/>
    </xf>
    <xf numFmtId="0" fontId="8" fillId="2" borderId="18" applyNumberFormat="1" applyFont="1" applyFill="1" applyBorder="1" applyAlignment="1" applyProtection="0">
      <alignment vertical="center"/>
    </xf>
    <xf numFmtId="0" fontId="5" fillId="2" borderId="17" applyNumberFormat="1" applyFont="1" applyFill="1" applyBorder="1" applyAlignment="1" applyProtection="0">
      <alignment horizontal="center" vertical="center"/>
    </xf>
    <xf numFmtId="0" fontId="5" fillId="2" borderId="19" applyNumberFormat="1" applyFont="1" applyFill="1" applyBorder="1" applyAlignment="1" applyProtection="0">
      <alignment horizontal="center" vertical="center"/>
    </xf>
    <xf numFmtId="0" fontId="8" fillId="2" borderId="19" applyNumberFormat="1" applyFont="1" applyFill="1" applyBorder="1" applyAlignment="1" applyProtection="0">
      <alignment vertical="center"/>
    </xf>
    <xf numFmtId="49" fontId="11" fillId="8" borderId="20" applyNumberFormat="1" applyFont="1" applyFill="1" applyBorder="1" applyAlignment="1" applyProtection="0">
      <alignment horizontal="center" vertical="center" wrapText="1"/>
    </xf>
    <xf numFmtId="0" fontId="7" fillId="2" borderId="21" applyNumberFormat="1" applyFont="1" applyFill="1" applyBorder="1" applyAlignment="1" applyProtection="0">
      <alignment vertical="bottom"/>
    </xf>
    <xf numFmtId="0" fontId="7" fillId="2" borderId="22" applyNumberFormat="1" applyFont="1" applyFill="1" applyBorder="1" applyAlignment="1" applyProtection="0">
      <alignment vertical="bottom"/>
    </xf>
    <xf numFmtId="0" fontId="7" fillId="2" borderId="23" applyNumberFormat="1" applyFont="1" applyFill="1" applyBorder="1" applyAlignment="1" applyProtection="0">
      <alignment vertical="bottom"/>
    </xf>
    <xf numFmtId="0" fontId="8" fillId="2" borderId="24" applyNumberFormat="1" applyFont="1" applyFill="1" applyBorder="1" applyAlignment="1" applyProtection="0">
      <alignment vertical="bottom"/>
    </xf>
    <xf numFmtId="49" fontId="6" fillId="2" borderId="25" applyNumberFormat="1" applyFont="1" applyFill="1" applyBorder="1" applyAlignment="1" applyProtection="0">
      <alignment horizontal="center" vertical="bottom" wrapText="1"/>
    </xf>
    <xf numFmtId="0" fontId="7" fillId="2" borderId="26" applyNumberFormat="1" applyFont="1" applyFill="1" applyBorder="1" applyAlignment="1" applyProtection="0">
      <alignment vertical="bottom"/>
    </xf>
    <xf numFmtId="0" fontId="0" fillId="2" borderId="27" applyNumberFormat="1" applyFont="1" applyFill="1" applyBorder="1" applyAlignment="1" applyProtection="0">
      <alignment vertical="top" wrapText="1"/>
    </xf>
    <xf numFmtId="0" fontId="7" fillId="2" borderId="25" applyNumberFormat="1" applyFont="1" applyFill="1" applyBorder="1" applyAlignment="1" applyProtection="0">
      <alignment vertical="bottom"/>
    </xf>
    <xf numFmtId="0" fontId="8" fillId="2" borderId="14" applyNumberFormat="1" applyFont="1" applyFill="1" applyBorder="1" applyAlignment="1" applyProtection="0">
      <alignment vertical="bottom" wrapText="1"/>
    </xf>
    <xf numFmtId="0" fontId="7" fillId="2" borderId="28" applyNumberFormat="0" applyFont="1" applyFill="1" applyBorder="1" applyAlignment="1" applyProtection="0">
      <alignment vertical="bottom"/>
    </xf>
    <xf numFmtId="0" fontId="7" fillId="2" borderId="29" applyNumberFormat="1" applyFont="1" applyFill="1" applyBorder="1" applyAlignment="1" applyProtection="0">
      <alignment vertical="bottom"/>
    </xf>
    <xf numFmtId="0" fontId="7" fillId="2" borderId="30" applyNumberFormat="1" applyFont="1" applyFill="1" applyBorder="1" applyAlignment="1" applyProtection="0">
      <alignment vertical="bottom"/>
    </xf>
    <xf numFmtId="0" fontId="7" fillId="2" borderId="31" applyNumberFormat="1" applyFont="1" applyFill="1" applyBorder="1" applyAlignment="1" applyProtection="0">
      <alignment vertical="bottom"/>
    </xf>
    <xf numFmtId="0" fontId="8" fillId="2" borderId="32" applyNumberFormat="1" applyFont="1" applyFill="1" applyBorder="1" applyAlignment="1" applyProtection="0">
      <alignment vertical="center"/>
    </xf>
    <xf numFmtId="2" fontId="10" fillId="6" borderId="11" applyNumberFormat="1" applyFont="1" applyFill="1" applyBorder="1" applyAlignment="1" applyProtection="0">
      <alignment horizontal="center" vertical="center"/>
    </xf>
    <xf numFmtId="59" fontId="10" fillId="7" borderId="11" applyNumberFormat="1" applyFont="1" applyFill="1" applyBorder="1" applyAlignment="1" applyProtection="0">
      <alignment horizontal="center" vertical="center"/>
    </xf>
    <xf numFmtId="0" fontId="7" fillId="2" borderId="33" applyNumberFormat="1" applyFont="1" applyFill="1" applyBorder="1" applyAlignment="1" applyProtection="0">
      <alignment vertical="bottom"/>
    </xf>
    <xf numFmtId="0" fontId="7" fillId="2" borderId="34" applyNumberFormat="1" applyFont="1" applyFill="1" applyBorder="1" applyAlignment="1" applyProtection="0">
      <alignment vertical="bottom"/>
    </xf>
    <xf numFmtId="0" fontId="7" fillId="2" borderId="35" applyNumberFormat="1" applyFont="1" applyFill="1" applyBorder="1" applyAlignment="1" applyProtection="0">
      <alignment vertical="bottom"/>
    </xf>
    <xf numFmtId="0" fontId="8" fillId="2" borderId="24" applyNumberFormat="1" applyFont="1" applyFill="1" applyBorder="1" applyAlignment="1" applyProtection="0">
      <alignment vertical="center"/>
    </xf>
    <xf numFmtId="0" fontId="8" fillId="2" borderId="36" applyNumberFormat="1" applyFont="1" applyFill="1" applyBorder="1" applyAlignment="1" applyProtection="0">
      <alignment vertical="center"/>
    </xf>
    <xf numFmtId="0" fontId="8" fillId="2" borderId="37" applyNumberFormat="1" applyFont="1" applyFill="1" applyBorder="1" applyAlignment="1" applyProtection="0">
      <alignment vertical="bottom"/>
    </xf>
    <xf numFmtId="0" fontId="8" fillId="2" borderId="38" applyNumberFormat="1" applyFont="1" applyFill="1" applyBorder="1" applyAlignment="1" applyProtection="0">
      <alignment vertical="bottom"/>
    </xf>
    <xf numFmtId="0" fontId="8" fillId="2" borderId="39" applyNumberFormat="1" applyFont="1" applyFill="1" applyBorder="1" applyAlignment="1" applyProtection="0">
      <alignment vertical="bottom"/>
    </xf>
    <xf numFmtId="0" fontId="8" fillId="2" borderId="14" applyNumberFormat="1" applyFont="1" applyFill="1" applyBorder="1" applyAlignment="1" applyProtection="0">
      <alignment vertical="bottom"/>
    </xf>
    <xf numFmtId="0" fontId="8" fillId="2" borderId="15" applyNumberFormat="1" applyFont="1" applyFill="1" applyBorder="1" applyAlignment="1" applyProtection="0">
      <alignment vertical="bottom"/>
    </xf>
    <xf numFmtId="0" fontId="8" fillId="2" borderId="40" applyNumberFormat="1" applyFont="1" applyFill="1" applyBorder="1" applyAlignment="1" applyProtection="0">
      <alignment vertical="center"/>
    </xf>
    <xf numFmtId="0" fontId="10" fillId="5" borderId="11" applyNumberFormat="1" applyFont="1" applyFill="1" applyBorder="1" applyAlignment="1" applyProtection="0">
      <alignment vertical="center"/>
    </xf>
    <xf numFmtId="49" fontId="6" fillId="2" borderId="13" applyNumberFormat="1" applyFont="1" applyFill="1" applyBorder="1" applyAlignment="1" applyProtection="0">
      <alignment horizontal="left" vertical="center" wrapText="1"/>
    </xf>
    <xf numFmtId="0" fontId="7" fillId="2" borderId="41" applyNumberFormat="1" applyFont="1" applyFill="1" applyBorder="1" applyAlignment="1" applyProtection="0">
      <alignment vertical="bottom"/>
    </xf>
    <xf numFmtId="0" fontId="7" fillId="2" borderId="42" applyNumberFormat="1" applyFont="1" applyFill="1" applyBorder="1" applyAlignment="1" applyProtection="0">
      <alignment vertical="bottom"/>
    </xf>
    <xf numFmtId="0" fontId="7" fillId="2" borderId="27" applyNumberFormat="1" applyFont="1" applyFill="1" applyBorder="1" applyAlignment="1" applyProtection="0">
      <alignment vertical="bottom"/>
    </xf>
    <xf numFmtId="0" fontId="8" fillId="2" borderId="43" applyNumberFormat="1" applyFont="1" applyFill="1" applyBorder="1" applyAlignment="1" applyProtection="0">
      <alignment vertical="center"/>
    </xf>
    <xf numFmtId="0" fontId="5" fillId="2" borderId="44" applyNumberFormat="1" applyFont="1" applyFill="1" applyBorder="1" applyAlignment="1" applyProtection="0">
      <alignment horizontal="center" vertical="center"/>
    </xf>
    <xf numFmtId="0" fontId="5" fillId="2" borderId="14" applyNumberFormat="1" applyFont="1" applyFill="1" applyBorder="1" applyAlignment="1" applyProtection="0">
      <alignment horizontal="center" vertical="center"/>
    </xf>
    <xf numFmtId="0" fontId="8" fillId="2" borderId="44" applyNumberFormat="1" applyFont="1" applyFill="1" applyBorder="1" applyAlignment="1" applyProtection="0">
      <alignment vertical="bottom"/>
    </xf>
    <xf numFmtId="0" fontId="8" fillId="2" borderId="25" applyNumberFormat="1" applyFont="1" applyFill="1" applyBorder="1" applyAlignment="1" applyProtection="0">
      <alignment vertical="bottom"/>
    </xf>
    <xf numFmtId="0" fontId="10" fillId="7" borderId="11" applyNumberFormat="1" applyFont="1" applyFill="1" applyBorder="1" applyAlignment="1" applyProtection="0">
      <alignment vertical="center"/>
    </xf>
    <xf numFmtId="0" fontId="8" borderId="14" applyNumberFormat="1" applyFont="1" applyFill="0" applyBorder="1" applyAlignment="1" applyProtection="0">
      <alignment vertical="bottom"/>
    </xf>
    <xf numFmtId="0" fontId="8" borderId="14" applyNumberFormat="0" applyFont="1" applyFill="0" applyBorder="1" applyAlignment="1" applyProtection="0">
      <alignment vertical="bottom"/>
    </xf>
    <xf numFmtId="0" fontId="7" fillId="2" borderId="28" applyNumberFormat="1" applyFont="1" applyFill="1" applyBorder="1" applyAlignment="1" applyProtection="0">
      <alignment vertical="bottom"/>
    </xf>
    <xf numFmtId="0" fontId="10" fillId="6" borderId="11" applyNumberFormat="1" applyFont="1" applyFill="1" applyBorder="1" applyAlignment="1" applyProtection="0">
      <alignment vertical="center"/>
    </xf>
    <xf numFmtId="0" fontId="8" borderId="14" applyNumberFormat="1" applyFont="1" applyFill="0" applyBorder="1" applyAlignment="1" applyProtection="0">
      <alignment vertical="center"/>
    </xf>
    <xf numFmtId="9" fontId="10" fillId="5" borderId="11" applyNumberFormat="1" applyFont="1" applyFill="1" applyBorder="1" applyAlignment="1" applyProtection="0">
      <alignment horizontal="center" vertical="center"/>
    </xf>
    <xf numFmtId="0" fontId="8" fillId="2" borderId="44" applyNumberFormat="1" applyFont="1" applyFill="1" applyBorder="1" applyAlignment="1" applyProtection="0">
      <alignment vertical="center"/>
    </xf>
    <xf numFmtId="0" fontId="0" fillId="2" borderId="14" applyNumberFormat="1" applyFont="1" applyFill="1" applyBorder="1" applyAlignment="1" applyProtection="0">
      <alignment vertical="top" wrapText="1"/>
    </xf>
    <xf numFmtId="49" fontId="12" fillId="2" borderId="14" applyNumberFormat="1" applyFont="1" applyFill="1" applyBorder="1" applyAlignment="1" applyProtection="0">
      <alignment vertical="center"/>
    </xf>
    <xf numFmtId="0" fontId="8" fillId="2" borderId="45" applyNumberFormat="1" applyFont="1" applyFill="1" applyBorder="1" applyAlignment="1" applyProtection="0">
      <alignment vertical="center"/>
    </xf>
    <xf numFmtId="0" fontId="8" fillId="2" borderId="46" applyNumberFormat="1" applyFont="1" applyFill="1" applyBorder="1" applyAlignment="1" applyProtection="0">
      <alignment vertical="center"/>
    </xf>
    <xf numFmtId="0" fontId="8" fillId="2" borderId="47" applyNumberFormat="1" applyFont="1" applyFill="1" applyBorder="1" applyAlignment="1" applyProtection="0">
      <alignment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c0bf"/>
      <rgbColor rgb="ffc0c0c0"/>
      <rgbColor rgb="ff2a9ec1"/>
      <rgbColor rgb="ffbee5ff"/>
      <rgbColor rgb="ff55d7f4"/>
      <rgbColor rgb="ff000080"/>
      <rgbColor rgb="ffdaeefb"/>
      <rgbColor rgb="ffa5a5a5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0</xdr:col>
      <xdr:colOff>482598</xdr:colOff>
      <xdr:row>3</xdr:row>
      <xdr:rowOff>2220</xdr:rowOff>
    </xdr:from>
    <xdr:to>
      <xdr:col>5</xdr:col>
      <xdr:colOff>558800</xdr:colOff>
      <xdr:row>3</xdr:row>
      <xdr:rowOff>2220</xdr:rowOff>
    </xdr:to>
    <xdr:sp>
      <xdr:nvSpPr>
        <xdr:cNvPr id="2" name="Shape 2"/>
        <xdr:cNvSpPr/>
      </xdr:nvSpPr>
      <xdr:spPr>
        <a:xfrm>
          <a:off x="482598" y="908369"/>
          <a:ext cx="3045978" cy="1"/>
        </a:xfrm>
        <a:prstGeom prst="line">
          <a:avLst/>
        </a:prstGeom>
        <a:noFill/>
        <a:ln w="25400" cap="flat">
          <a:solidFill>
            <a:srgbClr val="773F9B"/>
          </a:solidFill>
          <a:prstDash val="solid"/>
          <a:miter lim="400000"/>
          <a:tailEnd type="triangle" w="med" len="med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7</xdr:col>
      <xdr:colOff>677962</xdr:colOff>
      <xdr:row>3</xdr:row>
      <xdr:rowOff>2220</xdr:rowOff>
    </xdr:from>
    <xdr:to>
      <xdr:col>12</xdr:col>
      <xdr:colOff>9866</xdr:colOff>
      <xdr:row>3</xdr:row>
      <xdr:rowOff>2220</xdr:rowOff>
    </xdr:to>
    <xdr:sp>
      <xdr:nvSpPr>
        <xdr:cNvPr id="3" name="Shape 3"/>
        <xdr:cNvSpPr/>
      </xdr:nvSpPr>
      <xdr:spPr>
        <a:xfrm>
          <a:off x="4657875" y="908369"/>
          <a:ext cx="2362991" cy="1"/>
        </a:xfrm>
        <a:prstGeom prst="line">
          <a:avLst/>
        </a:prstGeom>
        <a:noFill/>
        <a:ln w="25400" cap="flat">
          <a:solidFill>
            <a:srgbClr val="773F9B"/>
          </a:solidFill>
          <a:prstDash val="solid"/>
          <a:miter lim="400000"/>
          <a:tailEnd type="triangle" w="med" len="med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5</xdr:col>
      <xdr:colOff>136366</xdr:colOff>
      <xdr:row>2</xdr:row>
      <xdr:rowOff>278001</xdr:rowOff>
    </xdr:from>
    <xdr:to>
      <xdr:col>5</xdr:col>
      <xdr:colOff>351837</xdr:colOff>
      <xdr:row>3</xdr:row>
      <xdr:rowOff>272601</xdr:rowOff>
    </xdr:to>
    <xdr:sp>
      <xdr:nvSpPr>
        <xdr:cNvPr id="4" name="Shape 4"/>
        <xdr:cNvSpPr/>
      </xdr:nvSpPr>
      <xdr:spPr>
        <a:xfrm>
          <a:off x="3106142" y="872046"/>
          <a:ext cx="215472" cy="30670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=</a:t>
          </a:r>
        </a:p>
      </xdr:txBody>
    </xdr:sp>
    <xdr:clientData/>
  </xdr:twoCellAnchor>
  <xdr:twoCellAnchor>
    <xdr:from>
      <xdr:col>11</xdr:col>
      <xdr:colOff>102015</xdr:colOff>
      <xdr:row>2</xdr:row>
      <xdr:rowOff>278001</xdr:rowOff>
    </xdr:from>
    <xdr:to>
      <xdr:col>11</xdr:col>
      <xdr:colOff>317486</xdr:colOff>
      <xdr:row>3</xdr:row>
      <xdr:rowOff>272601</xdr:rowOff>
    </xdr:to>
    <xdr:sp>
      <xdr:nvSpPr>
        <xdr:cNvPr id="5" name="Shape 5"/>
        <xdr:cNvSpPr/>
      </xdr:nvSpPr>
      <xdr:spPr>
        <a:xfrm>
          <a:off x="6605015" y="872046"/>
          <a:ext cx="215471" cy="30670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=</a:t>
          </a:r>
        </a:p>
      </xdr:txBody>
    </xdr:sp>
    <xdr:clientData/>
  </xdr:twoCellAnchor>
  <xdr:twoCellAnchor>
    <xdr:from>
      <xdr:col>11</xdr:col>
      <xdr:colOff>12699</xdr:colOff>
      <xdr:row>3</xdr:row>
      <xdr:rowOff>0</xdr:rowOff>
    </xdr:from>
    <xdr:to>
      <xdr:col>11</xdr:col>
      <xdr:colOff>12699</xdr:colOff>
      <xdr:row>9</xdr:row>
      <xdr:rowOff>1</xdr:rowOff>
    </xdr:to>
    <xdr:sp>
      <xdr:nvSpPr>
        <xdr:cNvPr id="6" name="Shape 6"/>
        <xdr:cNvSpPr/>
      </xdr:nvSpPr>
      <xdr:spPr>
        <a:xfrm>
          <a:off x="6515698" y="906149"/>
          <a:ext cx="1" cy="1668148"/>
        </a:xfrm>
        <a:prstGeom prst="line">
          <a:avLst/>
        </a:prstGeom>
        <a:noFill/>
        <a:ln w="25400" cap="flat">
          <a:solidFill>
            <a:srgbClr val="773F9B"/>
          </a:solidFill>
          <a:prstDash val="solid"/>
          <a:miter lim="400000"/>
          <a:tailEnd type="triangle" w="med" len="med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8</xdr:col>
      <xdr:colOff>0</xdr:colOff>
      <xdr:row>3</xdr:row>
      <xdr:rowOff>266700</xdr:rowOff>
    </xdr:from>
    <xdr:to>
      <xdr:col>8</xdr:col>
      <xdr:colOff>0</xdr:colOff>
      <xdr:row>5</xdr:row>
      <xdr:rowOff>273049</xdr:rowOff>
    </xdr:to>
    <xdr:sp>
      <xdr:nvSpPr>
        <xdr:cNvPr id="7" name="Shape 7"/>
        <xdr:cNvSpPr/>
      </xdr:nvSpPr>
      <xdr:spPr>
        <a:xfrm flipV="1">
          <a:off x="4691113" y="1172850"/>
          <a:ext cx="1" cy="614680"/>
        </a:xfrm>
        <a:prstGeom prst="line">
          <a:avLst/>
        </a:prstGeom>
        <a:noFill/>
        <a:ln w="25400" cap="flat">
          <a:solidFill>
            <a:srgbClr val="773F9B"/>
          </a:solidFill>
          <a:prstDash val="solid"/>
          <a:miter lim="4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7</xdr:col>
      <xdr:colOff>698500</xdr:colOff>
      <xdr:row>6</xdr:row>
      <xdr:rowOff>12699</xdr:rowOff>
    </xdr:from>
    <xdr:to>
      <xdr:col>9</xdr:col>
      <xdr:colOff>12700</xdr:colOff>
      <xdr:row>6</xdr:row>
      <xdr:rowOff>12699</xdr:rowOff>
    </xdr:to>
    <xdr:sp>
      <xdr:nvSpPr>
        <xdr:cNvPr id="8" name="Shape 8"/>
        <xdr:cNvSpPr/>
      </xdr:nvSpPr>
      <xdr:spPr>
        <a:xfrm>
          <a:off x="4678413" y="1800229"/>
          <a:ext cx="469901" cy="1"/>
        </a:xfrm>
        <a:prstGeom prst="line">
          <a:avLst/>
        </a:prstGeom>
        <a:noFill/>
        <a:ln w="25400" cap="flat">
          <a:solidFill>
            <a:srgbClr val="773F9B"/>
          </a:solidFill>
          <a:prstDash val="solid"/>
          <a:miter lim="4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10</xdr:col>
      <xdr:colOff>859510</xdr:colOff>
      <xdr:row>10</xdr:row>
      <xdr:rowOff>0</xdr:rowOff>
    </xdr:from>
    <xdr:to>
      <xdr:col>10</xdr:col>
      <xdr:colOff>859510</xdr:colOff>
      <xdr:row>12</xdr:row>
      <xdr:rowOff>36296</xdr:rowOff>
    </xdr:to>
    <xdr:sp>
      <xdr:nvSpPr>
        <xdr:cNvPr id="9" name="Shape 9"/>
        <xdr:cNvSpPr/>
      </xdr:nvSpPr>
      <xdr:spPr>
        <a:xfrm flipV="1">
          <a:off x="6502998" y="2898780"/>
          <a:ext cx="1" cy="655421"/>
        </a:xfrm>
        <a:prstGeom prst="line">
          <a:avLst/>
        </a:prstGeom>
        <a:noFill/>
        <a:ln w="25400" cap="flat">
          <a:solidFill>
            <a:srgbClr val="773F9B"/>
          </a:solidFill>
          <a:prstDash val="solid"/>
          <a:miter lim="4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10</xdr:col>
      <xdr:colOff>859510</xdr:colOff>
      <xdr:row>12</xdr:row>
      <xdr:rowOff>12698</xdr:rowOff>
    </xdr:from>
    <xdr:to>
      <xdr:col>12</xdr:col>
      <xdr:colOff>25399</xdr:colOff>
      <xdr:row>12</xdr:row>
      <xdr:rowOff>12698</xdr:rowOff>
    </xdr:to>
    <xdr:sp>
      <xdr:nvSpPr>
        <xdr:cNvPr id="10" name="Shape 10"/>
        <xdr:cNvSpPr/>
      </xdr:nvSpPr>
      <xdr:spPr>
        <a:xfrm>
          <a:off x="6502998" y="3530603"/>
          <a:ext cx="533401" cy="1"/>
        </a:xfrm>
        <a:prstGeom prst="line">
          <a:avLst/>
        </a:prstGeom>
        <a:noFill/>
        <a:ln w="25400" cap="flat">
          <a:solidFill>
            <a:srgbClr val="773F9B"/>
          </a:solidFill>
          <a:prstDash val="solid"/>
          <a:miter lim="4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13</xdr:col>
      <xdr:colOff>835858</xdr:colOff>
      <xdr:row>12</xdr:row>
      <xdr:rowOff>311658</xdr:rowOff>
    </xdr:from>
    <xdr:to>
      <xdr:col>13</xdr:col>
      <xdr:colOff>835858</xdr:colOff>
      <xdr:row>15</xdr:row>
      <xdr:rowOff>0</xdr:rowOff>
    </xdr:to>
    <xdr:sp>
      <xdr:nvSpPr>
        <xdr:cNvPr id="11" name="Shape 11"/>
        <xdr:cNvSpPr/>
      </xdr:nvSpPr>
      <xdr:spPr>
        <a:xfrm flipV="1">
          <a:off x="8342157" y="3829562"/>
          <a:ext cx="1" cy="492254"/>
        </a:xfrm>
        <a:prstGeom prst="line">
          <a:avLst/>
        </a:prstGeom>
        <a:noFill/>
        <a:ln w="25400" cap="flat">
          <a:solidFill>
            <a:srgbClr val="773F9B"/>
          </a:solidFill>
          <a:prstDash val="solid"/>
          <a:miter lim="4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13</xdr:col>
      <xdr:colOff>848558</xdr:colOff>
      <xdr:row>15</xdr:row>
      <xdr:rowOff>12700</xdr:rowOff>
    </xdr:from>
    <xdr:to>
      <xdr:col>15</xdr:col>
      <xdr:colOff>27739</xdr:colOff>
      <xdr:row>15</xdr:row>
      <xdr:rowOff>12700</xdr:rowOff>
    </xdr:to>
    <xdr:sp>
      <xdr:nvSpPr>
        <xdr:cNvPr id="12" name="Shape 12"/>
        <xdr:cNvSpPr/>
      </xdr:nvSpPr>
      <xdr:spPr>
        <a:xfrm>
          <a:off x="8354857" y="4334514"/>
          <a:ext cx="586541" cy="1"/>
        </a:xfrm>
        <a:prstGeom prst="line">
          <a:avLst/>
        </a:prstGeom>
        <a:noFill/>
        <a:ln w="25400" cap="flat">
          <a:solidFill>
            <a:srgbClr val="773F9B"/>
          </a:solidFill>
          <a:prstDash val="solid"/>
          <a:miter lim="4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14</xdr:col>
      <xdr:colOff>12699</xdr:colOff>
      <xdr:row>4</xdr:row>
      <xdr:rowOff>0</xdr:rowOff>
    </xdr:from>
    <xdr:to>
      <xdr:col>14</xdr:col>
      <xdr:colOff>12699</xdr:colOff>
      <xdr:row>6</xdr:row>
      <xdr:rowOff>50798</xdr:rowOff>
    </xdr:to>
    <xdr:sp>
      <xdr:nvSpPr>
        <xdr:cNvPr id="13" name="Shape 13"/>
        <xdr:cNvSpPr/>
      </xdr:nvSpPr>
      <xdr:spPr>
        <a:xfrm flipV="1">
          <a:off x="8367557" y="1213490"/>
          <a:ext cx="1" cy="624839"/>
        </a:xfrm>
        <a:prstGeom prst="line">
          <a:avLst/>
        </a:prstGeom>
        <a:noFill/>
        <a:ln w="25400" cap="flat">
          <a:solidFill>
            <a:srgbClr val="773F9B"/>
          </a:solidFill>
          <a:prstDash val="solid"/>
          <a:miter lim="4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13</xdr:col>
      <xdr:colOff>848558</xdr:colOff>
      <xdr:row>6</xdr:row>
      <xdr:rowOff>25399</xdr:rowOff>
    </xdr:from>
    <xdr:to>
      <xdr:col>15</xdr:col>
      <xdr:colOff>27738</xdr:colOff>
      <xdr:row>6</xdr:row>
      <xdr:rowOff>25399</xdr:rowOff>
    </xdr:to>
    <xdr:sp>
      <xdr:nvSpPr>
        <xdr:cNvPr id="14" name="Shape 14"/>
        <xdr:cNvSpPr/>
      </xdr:nvSpPr>
      <xdr:spPr>
        <a:xfrm>
          <a:off x="8354857" y="1812929"/>
          <a:ext cx="586540" cy="1"/>
        </a:xfrm>
        <a:prstGeom prst="line">
          <a:avLst/>
        </a:prstGeom>
        <a:noFill/>
        <a:ln w="25400" cap="flat">
          <a:solidFill>
            <a:srgbClr val="773F9B"/>
          </a:solidFill>
          <a:prstDash val="solid"/>
          <a:miter lim="4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14</xdr:col>
      <xdr:colOff>137209</xdr:colOff>
      <xdr:row>14</xdr:row>
      <xdr:rowOff>98423</xdr:rowOff>
    </xdr:from>
    <xdr:to>
      <xdr:col>14</xdr:col>
      <xdr:colOff>352680</xdr:colOff>
      <xdr:row>15</xdr:row>
      <xdr:rowOff>226694</xdr:rowOff>
    </xdr:to>
    <xdr:sp>
      <xdr:nvSpPr>
        <xdr:cNvPr id="15" name="Shape 15"/>
        <xdr:cNvSpPr/>
      </xdr:nvSpPr>
      <xdr:spPr>
        <a:xfrm>
          <a:off x="8492067" y="4241803"/>
          <a:ext cx="215472" cy="30670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=</a:t>
          </a:r>
        </a:p>
      </xdr:txBody>
    </xdr:sp>
    <xdr:clientData/>
  </xdr:twoCellAnchor>
  <xdr:twoCellAnchor>
    <xdr:from>
      <xdr:col>11</xdr:col>
      <xdr:colOff>102015</xdr:colOff>
      <xdr:row>11</xdr:row>
      <xdr:rowOff>295908</xdr:rowOff>
    </xdr:from>
    <xdr:to>
      <xdr:col>11</xdr:col>
      <xdr:colOff>317486</xdr:colOff>
      <xdr:row>12</xdr:row>
      <xdr:rowOff>284479</xdr:rowOff>
    </xdr:to>
    <xdr:sp>
      <xdr:nvSpPr>
        <xdr:cNvPr id="16" name="Shape 16"/>
        <xdr:cNvSpPr/>
      </xdr:nvSpPr>
      <xdr:spPr>
        <a:xfrm>
          <a:off x="6605015" y="3495678"/>
          <a:ext cx="215471" cy="30670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=</a:t>
          </a:r>
        </a:p>
      </xdr:txBody>
    </xdr:sp>
    <xdr:clientData/>
  </xdr:twoCellAnchor>
  <xdr:twoCellAnchor>
    <xdr:from>
      <xdr:col>9</xdr:col>
      <xdr:colOff>498080</xdr:colOff>
      <xdr:row>6</xdr:row>
      <xdr:rowOff>261618</xdr:rowOff>
    </xdr:from>
    <xdr:to>
      <xdr:col>10</xdr:col>
      <xdr:colOff>205676</xdr:colOff>
      <xdr:row>7</xdr:row>
      <xdr:rowOff>260983</xdr:rowOff>
    </xdr:to>
    <xdr:sp>
      <xdr:nvSpPr>
        <xdr:cNvPr id="17" name="Shape 17"/>
        <xdr:cNvSpPr/>
      </xdr:nvSpPr>
      <xdr:spPr>
        <a:xfrm>
          <a:off x="5633693" y="2049148"/>
          <a:ext cx="215472" cy="30670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=</a:t>
          </a:r>
        </a:p>
      </xdr:txBody>
    </xdr:sp>
    <xdr:clientData/>
  </xdr:twoCellAnchor>
  <xdr:twoCellAnchor>
    <xdr:from>
      <xdr:col>8</xdr:col>
      <xdr:colOff>114514</xdr:colOff>
      <xdr:row>6</xdr:row>
      <xdr:rowOff>5396</xdr:rowOff>
    </xdr:from>
    <xdr:to>
      <xdr:col>8</xdr:col>
      <xdr:colOff>329985</xdr:colOff>
      <xdr:row>7</xdr:row>
      <xdr:rowOff>4761</xdr:rowOff>
    </xdr:to>
    <xdr:sp>
      <xdr:nvSpPr>
        <xdr:cNvPr id="18" name="Shape 18"/>
        <xdr:cNvSpPr/>
      </xdr:nvSpPr>
      <xdr:spPr>
        <a:xfrm>
          <a:off x="4805627" y="1792926"/>
          <a:ext cx="215472" cy="30670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=</a:t>
          </a:r>
        </a:p>
      </xdr:txBody>
    </xdr:sp>
    <xdr:clientData/>
  </xdr:twoCellAnchor>
  <xdr:twoCellAnchor>
    <xdr:from>
      <xdr:col>14</xdr:col>
      <xdr:colOff>137209</xdr:colOff>
      <xdr:row>6</xdr:row>
      <xdr:rowOff>5396</xdr:rowOff>
    </xdr:from>
    <xdr:to>
      <xdr:col>14</xdr:col>
      <xdr:colOff>352680</xdr:colOff>
      <xdr:row>7</xdr:row>
      <xdr:rowOff>4761</xdr:rowOff>
    </xdr:to>
    <xdr:sp>
      <xdr:nvSpPr>
        <xdr:cNvPr id="19" name="Shape 19"/>
        <xdr:cNvSpPr/>
      </xdr:nvSpPr>
      <xdr:spPr>
        <a:xfrm>
          <a:off x="8492067" y="1792926"/>
          <a:ext cx="215472" cy="30670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=</a:t>
          </a:r>
        </a:p>
      </xdr:txBody>
    </xdr:sp>
    <xdr:clientData/>
  </xdr:twoCellAnchor>
  <xdr:twoCellAnchor>
    <xdr:from>
      <xdr:col>6</xdr:col>
      <xdr:colOff>443681</xdr:colOff>
      <xdr:row>4</xdr:row>
      <xdr:rowOff>53338</xdr:rowOff>
    </xdr:from>
    <xdr:to>
      <xdr:col>7</xdr:col>
      <xdr:colOff>160768</xdr:colOff>
      <xdr:row>5</xdr:row>
      <xdr:rowOff>59053</xdr:rowOff>
    </xdr:to>
    <xdr:sp>
      <xdr:nvSpPr>
        <xdr:cNvPr id="20" name="Shape 20"/>
        <xdr:cNvSpPr/>
      </xdr:nvSpPr>
      <xdr:spPr>
        <a:xfrm>
          <a:off x="3972257" y="1266828"/>
          <a:ext cx="168426" cy="30670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/</a:t>
          </a:r>
        </a:p>
      </xdr:txBody>
    </xdr:sp>
    <xdr:clientData/>
  </xdr:twoCellAnchor>
  <xdr:twoCellAnchor>
    <xdr:from>
      <xdr:col>9</xdr:col>
      <xdr:colOff>500218</xdr:colOff>
      <xdr:row>4</xdr:row>
      <xdr:rowOff>53338</xdr:rowOff>
    </xdr:from>
    <xdr:to>
      <xdr:col>10</xdr:col>
      <xdr:colOff>160768</xdr:colOff>
      <xdr:row>5</xdr:row>
      <xdr:rowOff>59053</xdr:rowOff>
    </xdr:to>
    <xdr:sp>
      <xdr:nvSpPr>
        <xdr:cNvPr id="21" name="Shape 21"/>
        <xdr:cNvSpPr/>
      </xdr:nvSpPr>
      <xdr:spPr>
        <a:xfrm>
          <a:off x="5635832" y="1266828"/>
          <a:ext cx="168425" cy="30670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/</a:t>
          </a:r>
        </a:p>
      </xdr:txBody>
    </xdr:sp>
    <xdr:clientData/>
  </xdr:twoCellAnchor>
  <xdr:twoCellAnchor>
    <xdr:from>
      <xdr:col>13</xdr:col>
      <xdr:colOff>110719</xdr:colOff>
      <xdr:row>4</xdr:row>
      <xdr:rowOff>53338</xdr:rowOff>
    </xdr:from>
    <xdr:to>
      <xdr:col>13</xdr:col>
      <xdr:colOff>279144</xdr:colOff>
      <xdr:row>5</xdr:row>
      <xdr:rowOff>59053</xdr:rowOff>
    </xdr:to>
    <xdr:sp>
      <xdr:nvSpPr>
        <xdr:cNvPr id="22" name="Shape 22"/>
        <xdr:cNvSpPr/>
      </xdr:nvSpPr>
      <xdr:spPr>
        <a:xfrm>
          <a:off x="7617019" y="1266828"/>
          <a:ext cx="168425" cy="30670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/</a:t>
          </a:r>
        </a:p>
      </xdr:txBody>
    </xdr:sp>
    <xdr:clientData/>
  </xdr:twoCellAnchor>
  <xdr:twoCellAnchor>
    <xdr:from>
      <xdr:col>9</xdr:col>
      <xdr:colOff>500218</xdr:colOff>
      <xdr:row>10</xdr:row>
      <xdr:rowOff>114348</xdr:rowOff>
    </xdr:from>
    <xdr:to>
      <xdr:col>10</xdr:col>
      <xdr:colOff>160768</xdr:colOff>
      <xdr:row>11</xdr:row>
      <xdr:rowOff>120063</xdr:rowOff>
    </xdr:to>
    <xdr:sp>
      <xdr:nvSpPr>
        <xdr:cNvPr id="23" name="Shape 23"/>
        <xdr:cNvSpPr/>
      </xdr:nvSpPr>
      <xdr:spPr>
        <a:xfrm>
          <a:off x="5635832" y="3013128"/>
          <a:ext cx="168425" cy="30670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/</a:t>
          </a:r>
        </a:p>
      </xdr:txBody>
    </xdr:sp>
    <xdr:clientData/>
  </xdr:twoCellAnchor>
  <xdr:twoCellAnchor>
    <xdr:from>
      <xdr:col>13</xdr:col>
      <xdr:colOff>34164</xdr:colOff>
      <xdr:row>13</xdr:row>
      <xdr:rowOff>19937</xdr:rowOff>
    </xdr:from>
    <xdr:to>
      <xdr:col>13</xdr:col>
      <xdr:colOff>202588</xdr:colOff>
      <xdr:row>14</xdr:row>
      <xdr:rowOff>25652</xdr:rowOff>
    </xdr:to>
    <xdr:sp>
      <xdr:nvSpPr>
        <xdr:cNvPr id="24" name="Shape 24"/>
        <xdr:cNvSpPr/>
      </xdr:nvSpPr>
      <xdr:spPr>
        <a:xfrm>
          <a:off x="7540463" y="3862327"/>
          <a:ext cx="168425" cy="30670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/</a:t>
          </a:r>
        </a:p>
      </xdr:txBody>
    </xdr:sp>
    <xdr:clientData/>
  </xdr:twoCellAnchor>
  <xdr:twoCellAnchor>
    <xdr:from>
      <xdr:col>4</xdr:col>
      <xdr:colOff>388887</xdr:colOff>
      <xdr:row>16</xdr:row>
      <xdr:rowOff>6965</xdr:rowOff>
    </xdr:from>
    <xdr:to>
      <xdr:col>12</xdr:col>
      <xdr:colOff>276988</xdr:colOff>
      <xdr:row>24</xdr:row>
      <xdr:rowOff>134163</xdr:rowOff>
    </xdr:to>
    <xdr:pic>
      <xdr:nvPicPr>
        <xdr:cNvPr id="25" name="image1.png"/>
        <xdr:cNvPicPr>
          <a:picLocks noChangeAspect="1"/>
        </xdr:cNvPicPr>
      </xdr:nvPicPr>
      <xdr:blipFill>
        <a:blip r:embed="rId1">
          <a:extLst/>
        </a:blip>
        <a:srcRect l="0" t="0" r="0" b="0"/>
        <a:stretch>
          <a:fillRect/>
        </a:stretch>
      </xdr:blipFill>
      <xdr:spPr>
        <a:xfrm>
          <a:off x="2647463" y="4653264"/>
          <a:ext cx="4640525" cy="176740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Q25"/>
  <sheetViews>
    <sheetView workbookViewId="0" showGridLines="0" defaultGridColor="1"/>
  </sheetViews>
  <sheetFormatPr defaultColWidth="16.3333" defaultRowHeight="18" customHeight="1" outlineLevelRow="0" outlineLevelCol="0"/>
  <cols>
    <col min="1" max="1" width="6.35156" style="1" customWidth="1"/>
    <col min="2" max="2" width="10.5391" style="1" customWidth="1"/>
    <col min="3" max="3" width="5.67188" style="1" customWidth="1"/>
    <col min="4" max="4" width="7.10938" style="1" customWidth="1"/>
    <col min="5" max="5" width="9.35156" style="1" customWidth="1"/>
    <col min="6" max="6" width="7.35156" style="1" customWidth="1"/>
    <col min="7" max="7" width="5.9375" style="1" customWidth="1"/>
    <col min="8" max="8" width="9.35156" style="1" customWidth="1"/>
    <col min="9" max="9" width="5.85156" style="1" customWidth="1"/>
    <col min="10" max="10" width="6.67188" style="1" customWidth="1"/>
    <col min="11" max="11" width="11.3047" style="1" customWidth="1"/>
    <col min="12" max="12" width="6.67188" style="1" customWidth="1"/>
    <col min="13" max="13" width="6.5" style="1" customWidth="1"/>
    <col min="14" max="14" width="11.1406" style="1" customWidth="1"/>
    <col min="15" max="15" width="7.35156" style="1" customWidth="1"/>
    <col min="16" max="16" width="6.97656" style="1" customWidth="1"/>
    <col min="17" max="17" width="9.47656" style="1" customWidth="1"/>
    <col min="18" max="256" width="16.3516" style="1" customWidth="1"/>
  </cols>
  <sheetData>
    <row r="1" ht="34.2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ht="12.55" customHeight="1">
      <c r="A2" s="5"/>
      <c r="B2" s="6"/>
      <c r="C2" s="7"/>
      <c r="D2" s="8"/>
      <c r="E2" s="6"/>
      <c r="F2" s="7"/>
      <c r="G2" s="8"/>
      <c r="H2" s="6"/>
      <c r="I2" s="7"/>
      <c r="J2" s="8"/>
      <c r="K2" s="9"/>
      <c r="L2" s="7"/>
      <c r="M2" s="8"/>
      <c r="N2" s="6"/>
      <c r="O2" s="10"/>
      <c r="P2" s="10"/>
      <c r="Q2" s="11"/>
    </row>
    <row r="3" ht="24.55" customHeight="1">
      <c r="A3" t="s" s="12">
        <v>1</v>
      </c>
      <c r="B3" s="13"/>
      <c r="C3" s="14"/>
      <c r="D3" t="s" s="15">
        <v>2</v>
      </c>
      <c r="E3" s="13"/>
      <c r="F3" s="14"/>
      <c r="G3" t="s" s="15">
        <v>3</v>
      </c>
      <c r="H3" s="13"/>
      <c r="I3" s="14"/>
      <c r="J3" t="s" s="15">
        <v>4</v>
      </c>
      <c r="K3" s="16"/>
      <c r="L3" s="14"/>
      <c r="M3" t="s" s="15">
        <v>5</v>
      </c>
      <c r="N3" s="13"/>
      <c r="O3" s="17"/>
      <c r="P3" s="17"/>
      <c r="Q3" s="18"/>
    </row>
    <row r="4" ht="24.2" customHeight="1">
      <c r="A4" t="s" s="19">
        <v>6</v>
      </c>
      <c r="B4" s="20">
        <v>3850846</v>
      </c>
      <c r="C4" s="21"/>
      <c r="D4" t="s" s="19">
        <v>7</v>
      </c>
      <c r="E4" s="20">
        <v>2681821</v>
      </c>
      <c r="F4" s="21"/>
      <c r="G4" t="s" s="19">
        <v>8</v>
      </c>
      <c r="H4" s="22">
        <f>B4-E4</f>
        <v>1169025</v>
      </c>
      <c r="I4" s="21"/>
      <c r="J4" t="s" s="19">
        <v>9</v>
      </c>
      <c r="K4" s="20">
        <v>969873</v>
      </c>
      <c r="L4" s="23"/>
      <c r="M4" t="s" s="19">
        <v>10</v>
      </c>
      <c r="N4" s="24">
        <f>H4-K4</f>
        <v>199152</v>
      </c>
      <c r="O4" s="25"/>
      <c r="P4" s="26"/>
      <c r="Q4" s="27"/>
    </row>
    <row r="5" ht="23.7" customHeight="1">
      <c r="A5" s="28"/>
      <c r="B5" s="29"/>
      <c r="C5" s="30"/>
      <c r="D5" s="31"/>
      <c r="E5" s="29"/>
      <c r="F5" s="26"/>
      <c r="G5" s="32"/>
      <c r="H5" s="33"/>
      <c r="I5" s="26"/>
      <c r="J5" s="32"/>
      <c r="K5" s="33"/>
      <c r="L5" s="26"/>
      <c r="M5" s="32"/>
      <c r="N5" s="33"/>
      <c r="O5" s="26"/>
      <c r="P5" s="26"/>
      <c r="Q5" s="27"/>
    </row>
    <row r="6" ht="21.5" customHeight="1">
      <c r="A6" t="s" s="34">
        <v>11</v>
      </c>
      <c r="B6" s="35"/>
      <c r="C6" s="36"/>
      <c r="D6" s="36"/>
      <c r="E6" s="37"/>
      <c r="F6" s="38"/>
      <c r="G6" t="s" s="39">
        <v>1</v>
      </c>
      <c r="H6" s="40"/>
      <c r="I6" s="41"/>
      <c r="J6" t="s" s="39">
        <v>12</v>
      </c>
      <c r="K6" s="42"/>
      <c r="L6" s="43"/>
      <c r="M6" t="s" s="39">
        <v>1</v>
      </c>
      <c r="N6" s="42"/>
      <c r="O6" s="43"/>
      <c r="P6" t="s" s="39">
        <v>13</v>
      </c>
      <c r="Q6" s="44"/>
    </row>
    <row r="7" ht="24.2" customHeight="1">
      <c r="A7" s="45"/>
      <c r="B7" s="46"/>
      <c r="C7" s="46"/>
      <c r="D7" s="46"/>
      <c r="E7" s="47"/>
      <c r="F7" s="48"/>
      <c r="G7" t="s" s="19">
        <v>6</v>
      </c>
      <c r="H7" s="20">
        <f>B4</f>
        <v>3850846</v>
      </c>
      <c r="I7" s="21"/>
      <c r="J7" t="s" s="19">
        <v>14</v>
      </c>
      <c r="K7" s="49">
        <f>H4/H7</f>
        <v>0.303576149240972</v>
      </c>
      <c r="L7" s="21"/>
      <c r="M7" t="s" s="19">
        <v>6</v>
      </c>
      <c r="N7" s="20">
        <f>B4</f>
        <v>3850846</v>
      </c>
      <c r="O7" s="21"/>
      <c r="P7" t="s" s="19">
        <v>15</v>
      </c>
      <c r="Q7" s="50">
        <f>N4/N7</f>
        <v>0.05171642802646483</v>
      </c>
    </row>
    <row r="8" ht="23.7" customHeight="1">
      <c r="A8" s="51"/>
      <c r="B8" s="52"/>
      <c r="C8" s="52"/>
      <c r="D8" s="52"/>
      <c r="E8" s="53"/>
      <c r="F8" s="54"/>
      <c r="G8" s="32"/>
      <c r="H8" s="33"/>
      <c r="I8" s="26"/>
      <c r="J8" s="32"/>
      <c r="K8" s="33"/>
      <c r="L8" s="26"/>
      <c r="M8" s="32"/>
      <c r="N8" s="33"/>
      <c r="O8" s="26"/>
      <c r="P8" s="33"/>
      <c r="Q8" s="55"/>
    </row>
    <row r="9" ht="14.05" customHeight="1">
      <c r="A9" s="56"/>
      <c r="B9" s="57"/>
      <c r="C9" s="58"/>
      <c r="D9" s="58"/>
      <c r="E9" s="58"/>
      <c r="F9" s="59"/>
      <c r="G9" s="59"/>
      <c r="H9" s="59"/>
      <c r="I9" s="59"/>
      <c r="J9" t="s" s="39">
        <v>16</v>
      </c>
      <c r="K9" s="42"/>
      <c r="L9" s="59"/>
      <c r="M9" s="59"/>
      <c r="N9" s="59"/>
      <c r="O9" s="59"/>
      <c r="P9" s="59"/>
      <c r="Q9" s="60"/>
    </row>
    <row r="10" ht="25.55" customHeight="1">
      <c r="A10" s="61"/>
      <c r="B10" s="62"/>
      <c r="C10" t="s" s="63">
        <v>17</v>
      </c>
      <c r="D10" s="64"/>
      <c r="E10" s="65"/>
      <c r="F10" s="65"/>
      <c r="G10" s="66"/>
      <c r="H10" s="26"/>
      <c r="I10" s="67"/>
      <c r="J10" t="s" s="19">
        <v>18</v>
      </c>
      <c r="K10" s="24">
        <f>K4/K7</f>
        <v>3194826.083751845</v>
      </c>
      <c r="L10" s="25"/>
      <c r="M10" s="26"/>
      <c r="N10" s="26"/>
      <c r="O10" s="26"/>
      <c r="P10" s="26"/>
      <c r="Q10" s="27"/>
    </row>
    <row r="11" ht="23.7" customHeight="1">
      <c r="A11" s="68"/>
      <c r="B11" s="33"/>
      <c r="C11" s="26"/>
      <c r="D11" s="69"/>
      <c r="E11" s="26"/>
      <c r="F11" s="26"/>
      <c r="G11" s="69"/>
      <c r="H11" s="26"/>
      <c r="I11" s="26"/>
      <c r="J11" s="32"/>
      <c r="K11" s="33"/>
      <c r="L11" s="26"/>
      <c r="M11" s="69"/>
      <c r="N11" s="26"/>
      <c r="O11" s="26"/>
      <c r="P11" s="26"/>
      <c r="Q11" s="27"/>
    </row>
    <row r="12" ht="25.05" customHeight="1">
      <c r="A12" s="70"/>
      <c r="B12" s="71"/>
      <c r="C12" s="59"/>
      <c r="D12" s="59"/>
      <c r="E12" s="59"/>
      <c r="F12" s="59"/>
      <c r="G12" s="59"/>
      <c r="H12" s="59"/>
      <c r="I12" s="59"/>
      <c r="J12" t="s" s="39">
        <v>19</v>
      </c>
      <c r="K12" s="42"/>
      <c r="L12" s="43"/>
      <c r="M12" t="s" s="39">
        <v>20</v>
      </c>
      <c r="N12" s="42"/>
      <c r="O12" s="59"/>
      <c r="P12" s="59"/>
      <c r="Q12" s="60"/>
    </row>
    <row r="13" ht="25.55" customHeight="1">
      <c r="A13" s="61"/>
      <c r="B13" s="72"/>
      <c r="C13" t="s" s="63">
        <v>21</v>
      </c>
      <c r="D13" s="64"/>
      <c r="E13" s="65"/>
      <c r="F13" s="65"/>
      <c r="G13" s="66"/>
      <c r="H13" s="26"/>
      <c r="I13" s="67"/>
      <c r="J13" t="s" s="19">
        <v>22</v>
      </c>
      <c r="K13" s="20">
        <v>300</v>
      </c>
      <c r="L13" s="21"/>
      <c r="M13" t="s" s="19">
        <v>23</v>
      </c>
      <c r="N13" s="22">
        <f>K10/K13</f>
        <v>10649.420279172815</v>
      </c>
      <c r="O13" s="25"/>
      <c r="P13" s="26"/>
      <c r="Q13" s="27"/>
    </row>
    <row r="14" ht="23.7" customHeight="1">
      <c r="A14" s="68"/>
      <c r="B14" s="33"/>
      <c r="C14" s="26"/>
      <c r="D14" s="69"/>
      <c r="E14" s="26"/>
      <c r="F14" s="26"/>
      <c r="G14" s="69"/>
      <c r="H14" s="26"/>
      <c r="I14" s="26"/>
      <c r="J14" s="32"/>
      <c r="K14" s="33"/>
      <c r="L14" s="26"/>
      <c r="M14" s="32"/>
      <c r="N14" s="33"/>
      <c r="O14" s="26"/>
      <c r="P14" s="26"/>
      <c r="Q14" s="27"/>
    </row>
    <row r="15" ht="14.05" customHeight="1">
      <c r="A15" s="70"/>
      <c r="B15" s="71"/>
      <c r="C15" s="59"/>
      <c r="D15" s="59"/>
      <c r="E15" s="59"/>
      <c r="F15" s="59"/>
      <c r="G15" s="59"/>
      <c r="H15" s="59"/>
      <c r="I15" s="73"/>
      <c r="J15" s="73"/>
      <c r="K15" s="74"/>
      <c r="L15" s="59"/>
      <c r="M15" t="s" s="39">
        <v>24</v>
      </c>
      <c r="N15" s="42"/>
      <c r="O15" s="59"/>
      <c r="P15" t="s" s="39">
        <v>25</v>
      </c>
      <c r="Q15" s="75"/>
    </row>
    <row r="16" ht="25.55" customHeight="1">
      <c r="A16" s="61"/>
      <c r="B16" s="76"/>
      <c r="C16" t="s" s="63">
        <v>26</v>
      </c>
      <c r="D16" s="64"/>
      <c r="E16" s="65"/>
      <c r="F16" s="65"/>
      <c r="G16" s="66"/>
      <c r="H16" s="26"/>
      <c r="I16" s="26"/>
      <c r="J16" s="26"/>
      <c r="K16" s="77"/>
      <c r="L16" s="67"/>
      <c r="M16" t="s" s="19">
        <v>27</v>
      </c>
      <c r="N16" s="78">
        <v>0.5</v>
      </c>
      <c r="O16" s="21"/>
      <c r="P16" t="s" s="19">
        <v>28</v>
      </c>
      <c r="Q16" s="24">
        <f>N13/N16</f>
        <v>21298.840558345630</v>
      </c>
    </row>
    <row r="17" ht="14.05" customHeight="1">
      <c r="A17" s="79"/>
      <c r="B17" s="33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33"/>
      <c r="N17" s="33"/>
      <c r="O17" s="26"/>
      <c r="P17" s="33"/>
      <c r="Q17" s="55"/>
    </row>
    <row r="18" ht="13.55" customHeight="1">
      <c r="A18" s="79"/>
      <c r="B18" s="26"/>
      <c r="C18" s="26"/>
      <c r="D18" s="26"/>
      <c r="E18" s="26"/>
      <c r="F18" s="26"/>
      <c r="G18" s="26"/>
      <c r="H18" s="80"/>
      <c r="I18" s="80"/>
      <c r="J18" s="80"/>
      <c r="K18" s="80"/>
      <c r="L18" s="26"/>
      <c r="M18" s="26"/>
      <c r="N18" s="26"/>
      <c r="O18" s="26"/>
      <c r="P18" s="26"/>
      <c r="Q18" s="27"/>
    </row>
    <row r="19" ht="13.55" customHeight="1">
      <c r="A19" s="79"/>
      <c r="B19" s="26"/>
      <c r="C19" s="26"/>
      <c r="D19" s="26"/>
      <c r="E19" s="26"/>
      <c r="F19" s="26"/>
      <c r="G19" s="26"/>
      <c r="H19" s="80"/>
      <c r="I19" s="80"/>
      <c r="J19" s="80"/>
      <c r="K19" s="80"/>
      <c r="L19" s="26"/>
      <c r="M19" s="26"/>
      <c r="N19" s="26"/>
      <c r="O19" s="26"/>
      <c r="P19" s="26"/>
      <c r="Q19" s="27"/>
    </row>
    <row r="20" ht="13.55" customHeight="1">
      <c r="A20" s="79"/>
      <c r="B20" s="26"/>
      <c r="C20" s="26"/>
      <c r="D20" s="26"/>
      <c r="E20" s="26"/>
      <c r="F20" s="26"/>
      <c r="G20" s="26"/>
      <c r="H20" s="80"/>
      <c r="I20" s="80"/>
      <c r="J20" s="80"/>
      <c r="K20" s="80"/>
      <c r="L20" s="26"/>
      <c r="M20" s="26"/>
      <c r="N20" s="26"/>
      <c r="O20" s="26"/>
      <c r="P20" s="26"/>
      <c r="Q20" s="27"/>
    </row>
    <row r="21" ht="13.55" customHeight="1">
      <c r="A21" s="79"/>
      <c r="B21" s="26"/>
      <c r="C21" s="26"/>
      <c r="D21" s="26"/>
      <c r="E21" s="26"/>
      <c r="F21" s="26"/>
      <c r="G21" s="26"/>
      <c r="H21" s="80"/>
      <c r="I21" s="80"/>
      <c r="J21" s="80"/>
      <c r="K21" s="80"/>
      <c r="L21" s="26"/>
      <c r="M21" s="26"/>
      <c r="N21" s="26"/>
      <c r="O21" s="26"/>
      <c r="P21" s="26"/>
      <c r="Q21" s="27"/>
    </row>
    <row r="22" ht="33.8" customHeight="1">
      <c r="A22" s="79"/>
      <c r="B22" s="26"/>
      <c r="C22" s="81"/>
      <c r="D22" s="26"/>
      <c r="E22" s="26"/>
      <c r="F22" s="26"/>
      <c r="G22" s="26"/>
      <c r="H22" s="80"/>
      <c r="I22" s="80"/>
      <c r="J22" s="80"/>
      <c r="K22" s="80"/>
      <c r="L22" s="26"/>
      <c r="M22" s="26"/>
      <c r="N22" s="26"/>
      <c r="O22" s="26"/>
      <c r="P22" s="26"/>
      <c r="Q22" s="27"/>
    </row>
    <row r="23" ht="13.55" customHeight="1">
      <c r="A23" s="79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7"/>
    </row>
    <row r="24" ht="13.55" customHeight="1">
      <c r="A24" s="79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7"/>
    </row>
    <row r="25" ht="13.55" customHeight="1">
      <c r="A25" s="82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4"/>
    </row>
  </sheetData>
  <mergeCells count="25">
    <mergeCell ref="D2:E2"/>
    <mergeCell ref="J2:K2"/>
    <mergeCell ref="H18:K22"/>
    <mergeCell ref="P6:Q6"/>
    <mergeCell ref="M6:N6"/>
    <mergeCell ref="J9:K9"/>
    <mergeCell ref="M12:N12"/>
    <mergeCell ref="A2:B2"/>
    <mergeCell ref="A1:Q1"/>
    <mergeCell ref="J12:K12"/>
    <mergeCell ref="D3:E3"/>
    <mergeCell ref="J6:K6"/>
    <mergeCell ref="P15:Q15"/>
    <mergeCell ref="A6:E8"/>
    <mergeCell ref="J3:K3"/>
    <mergeCell ref="G2:H2"/>
    <mergeCell ref="M2:N2"/>
    <mergeCell ref="A3:B3"/>
    <mergeCell ref="M15:N15"/>
    <mergeCell ref="G6:H6"/>
    <mergeCell ref="G3:H3"/>
    <mergeCell ref="C16:G16"/>
    <mergeCell ref="C13:G13"/>
    <mergeCell ref="M3:N3"/>
    <mergeCell ref="C10:G10"/>
  </mergeCells>
  <pageMargins left="0.5" right="0.5" top="0.75" bottom="0.75" header="0.277778" footer="0.277778"/>
  <pageSetup firstPageNumber="1" fitToHeight="1" fitToWidth="1" scale="90" useFirstPageNumber="0" orientation="landscape" pageOrder="downThenOver"/>
  <headerFooter>
    <oddFooter>&amp;C&amp;"Helvetica,Regular"&amp;12&amp;K000000&amp;P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